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iwonaralowiec/Library/CloudStorage/OneDrive-Osobisty/Dokumenty/RESZEL/żywienie doljelitowe/2024/"/>
    </mc:Choice>
  </mc:AlternateContent>
  <xr:revisionPtr revIDLastSave="0" documentId="13_ncr:1_{7CD2E286-0839-5442-92EF-97DF7540F066}" xr6:coauthVersionLast="47" xr6:coauthVersionMax="47" xr10:uidLastSave="{00000000-0000-0000-0000-000000000000}"/>
  <bookViews>
    <workbookView xWindow="2180" yWindow="500" windowWidth="16380" windowHeight="8200" tabRatio="500" xr2:uid="{00000000-000D-0000-FFFF-FFFF00000000}"/>
  </bookViews>
  <sheets>
    <sheet name="Arkusz1" sheetId="1" r:id="rId1"/>
  </sheets>
  <definedNames>
    <definedName name="_xlnm.Print_Area" localSheetId="0">Arkusz1!$A$1:$K$22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5" i="1" l="1"/>
  <c r="G15" i="1"/>
  <c r="I15" i="1" s="1"/>
  <c r="I12" i="1"/>
  <c r="H12" i="1"/>
  <c r="G12" i="1"/>
  <c r="H11" i="1"/>
  <c r="H16" i="1" s="1"/>
  <c r="G11" i="1"/>
  <c r="I11" i="1" s="1"/>
  <c r="I16" i="1" s="1"/>
  <c r="I17" i="1" s="1"/>
</calcChain>
</file>

<file path=xl/sharedStrings.xml><?xml version="1.0" encoding="utf-8"?>
<sst xmlns="http://schemas.openxmlformats.org/spreadsheetml/2006/main" count="30" uniqueCount="26">
  <si>
    <t>Załącznik nr 2 Formularz asortymentowo-cenowy</t>
  </si>
  <si>
    <t>Sukcesywna dostawa preparatów do żywienia dojelitowego</t>
  </si>
  <si>
    <t xml:space="preserve">
UWAGA!
W celu wyliczenia ceny zadania należy uzupełnić wyłącznie kolumny:
- cena jednostkowa netto,
- stawka VAT.</t>
  </si>
  <si>
    <t>Lp.</t>
  </si>
  <si>
    <t>Opis przedmiotu zamówienia</t>
  </si>
  <si>
    <t>j.m.</t>
  </si>
  <si>
    <t>Ilość</t>
  </si>
  <si>
    <t>Cena jednostk. netto</t>
  </si>
  <si>
    <t>Stawka VAT</t>
  </si>
  <si>
    <t>Cena jednostk. brutto</t>
  </si>
  <si>
    <t>Wartość netto</t>
  </si>
  <si>
    <t>Wartość brutto</t>
  </si>
  <si>
    <t>Oferowany produkt / producent</t>
  </si>
  <si>
    <t>EAN</t>
  </si>
  <si>
    <t>Preparat normokaloryczny, kompletny, bezresztkowy, 1kcal/ml-1000ml.</t>
  </si>
  <si>
    <t>szt.</t>
  </si>
  <si>
    <t>Preparat dla pacjentów z cukrzycą i upośledzoną tolerancją glukozy, normokaloryczny z błonnikiem -1kcal/ml-1000ml.</t>
  </si>
  <si>
    <t>Preparat dla pacjentów z odleżynami i trudno gojącymi się ranami, wysokobiałkowy, normokaloryczny 1kcal/ml-1000ml.</t>
  </si>
  <si>
    <t>Aparaty do pomp żywieniowych Flocare</t>
  </si>
  <si>
    <t>Końcówki do apartów Flocare</t>
  </si>
  <si>
    <t>Razem</t>
  </si>
  <si>
    <t>wartość VAT:</t>
  </si>
  <si>
    <t>.................................................................................</t>
  </si>
  <si>
    <t xml:space="preserve">(data i podpisy osób upoważnionych do składania </t>
  </si>
  <si>
    <t>oświadczeń woli w imieniu wykonawcy)</t>
  </si>
  <si>
    <r>
      <t xml:space="preserve">Znak sprawy: </t>
    </r>
    <r>
      <rPr>
        <b/>
        <sz val="11"/>
        <color rgb="FF000000"/>
        <rFont val="Times New Roman"/>
        <family val="1"/>
        <charset val="238"/>
      </rPr>
      <t>SPZPO.3311.04.2024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</si>
</sst>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#,##0.00&quot;      &quot;;\-#,##0.00&quot;      &quot;;&quot; -&quot;#&quot;      &quot;;@\ "/>
    <numFmt numFmtId="165" formatCode="\ #,##0.00&quot;    &quot;;\-#,##0.00&quot;    &quot;;&quot; -&quot;00&quot;    &quot;;\ @\ "/>
    <numFmt numFmtId="166" formatCode="[$-415]General"/>
  </numFmts>
  <fonts count="25"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0"/>
      <color rgb="FF000000"/>
      <name val="Arial1"/>
      <charset val="238"/>
    </font>
    <font>
      <sz val="10"/>
      <color rgb="FF000000"/>
      <name val="Arial"/>
      <family val="2"/>
      <charset val="238"/>
    </font>
    <font>
      <sz val="10"/>
      <name val="Arial CE"/>
      <family val="2"/>
      <charset val="238"/>
    </font>
    <font>
      <sz val="10"/>
      <color rgb="FF000000"/>
      <name val="Mangal"/>
      <family val="1"/>
      <charset val="1"/>
    </font>
    <font>
      <sz val="10"/>
      <name val="Arial"/>
      <family val="2"/>
      <charset val="238"/>
    </font>
    <font>
      <sz val="10"/>
      <name val="Arial CE"/>
      <charset val="238"/>
    </font>
    <font>
      <sz val="10"/>
      <color rgb="FF000000"/>
      <name val="Arial CE"/>
      <charset val="238"/>
    </font>
    <font>
      <sz val="11"/>
      <color rgb="FF000000"/>
      <name val="Arial1"/>
      <charset val="238"/>
    </font>
    <font>
      <sz val="12"/>
      <color rgb="FF000000"/>
      <name val="Calibri"/>
      <family val="2"/>
      <charset val="238"/>
    </font>
    <font>
      <sz val="16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0"/>
      <name val="Times New Roman"/>
      <family val="1"/>
      <charset val="1"/>
    </font>
    <font>
      <sz val="18"/>
      <color rgb="FFFF0000"/>
      <name val="Calibri"/>
      <family val="2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rgb="FF000000"/>
      <name val="Calibri1"/>
      <charset val="238"/>
    </font>
    <font>
      <i/>
      <sz val="10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0000"/>
        <bgColor rgb="FFC9211E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">
    <xf numFmtId="0" fontId="0" fillId="0" borderId="0"/>
    <xf numFmtId="0" fontId="1" fillId="2" borderId="0" applyBorder="0" applyProtection="0"/>
    <xf numFmtId="0" fontId="22" fillId="2" borderId="0" applyBorder="0" applyProtection="0"/>
    <xf numFmtId="0" fontId="1" fillId="2" borderId="0" applyBorder="0" applyProtection="0"/>
    <xf numFmtId="0" fontId="1" fillId="2" borderId="0" applyBorder="0" applyProtection="0"/>
    <xf numFmtId="164" fontId="2" fillId="0" borderId="0" applyBorder="0" applyProtection="0"/>
    <xf numFmtId="165" fontId="3" fillId="0" borderId="0" applyBorder="0" applyProtection="0"/>
    <xf numFmtId="164" fontId="2" fillId="0" borderId="0" applyBorder="0" applyProtection="0"/>
    <xf numFmtId="164" fontId="3" fillId="0" borderId="0" applyBorder="0" applyProtection="0"/>
    <xf numFmtId="0" fontId="3" fillId="0" borderId="0" applyBorder="0" applyProtection="0"/>
    <xf numFmtId="0" fontId="4" fillId="0" borderId="0"/>
    <xf numFmtId="0" fontId="5" fillId="0" borderId="0" applyBorder="0" applyProtection="0"/>
    <xf numFmtId="0" fontId="22" fillId="0" borderId="0" applyBorder="0" applyProtection="0"/>
    <xf numFmtId="0" fontId="2" fillId="0" borderId="0" applyBorder="0" applyProtection="0"/>
    <xf numFmtId="0" fontId="6" fillId="0" borderId="0"/>
    <xf numFmtId="0" fontId="3" fillId="0" borderId="0" applyBorder="0" applyProtection="0"/>
    <xf numFmtId="0" fontId="2" fillId="0" borderId="0" applyBorder="0" applyProtection="0"/>
    <xf numFmtId="0" fontId="22" fillId="0" borderId="0"/>
    <xf numFmtId="0" fontId="2" fillId="0" borderId="0" applyBorder="0" applyProtection="0"/>
    <xf numFmtId="0" fontId="22" fillId="0" borderId="0" applyBorder="0" applyProtection="0"/>
    <xf numFmtId="0" fontId="7" fillId="0" borderId="0"/>
    <xf numFmtId="0" fontId="22" fillId="0" borderId="0" applyBorder="0" applyProtection="0"/>
    <xf numFmtId="0" fontId="22" fillId="0" borderId="0"/>
    <xf numFmtId="0" fontId="6" fillId="0" borderId="0"/>
    <xf numFmtId="0" fontId="8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8" fillId="0" borderId="0" applyBorder="0" applyProtection="0"/>
    <xf numFmtId="9" fontId="4" fillId="0" borderId="0" applyBorder="0" applyProtection="0"/>
    <xf numFmtId="9" fontId="22" fillId="0" borderId="0" applyBorder="0" applyProtection="0"/>
    <xf numFmtId="9" fontId="22" fillId="0" borderId="0" applyBorder="0" applyProtection="0"/>
    <xf numFmtId="0" fontId="20" fillId="0" borderId="0" applyBorder="0" applyProtection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10" fillId="3" borderId="0" xfId="0" applyFont="1" applyFill="1" applyAlignment="1">
      <alignment vertical="center"/>
    </xf>
    <xf numFmtId="0" fontId="0" fillId="3" borderId="0" xfId="0" applyFill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6" fillId="0" borderId="0" xfId="0" applyFont="1" applyAlignment="1">
      <alignment horizontal="left" vertical="center" wrapText="1"/>
    </xf>
    <xf numFmtId="0" fontId="17" fillId="0" borderId="0" xfId="0" applyFont="1"/>
    <xf numFmtId="0" fontId="8" fillId="0" borderId="0" xfId="24" applyBorder="1" applyProtection="1"/>
    <xf numFmtId="0" fontId="18" fillId="0" borderId="0" xfId="24" applyFont="1" applyBorder="1" applyProtection="1"/>
    <xf numFmtId="0" fontId="19" fillId="0" borderId="0" xfId="0" applyFont="1"/>
    <xf numFmtId="0" fontId="8" fillId="0" borderId="0" xfId="24" applyBorder="1" applyAlignment="1" applyProtection="1">
      <alignment horizontal="center"/>
    </xf>
    <xf numFmtId="0" fontId="14" fillId="0" borderId="0" xfId="0" applyFont="1" applyAlignment="1">
      <alignment horizontal="center" vertical="center"/>
    </xf>
    <xf numFmtId="0" fontId="19" fillId="0" borderId="0" xfId="31" applyFont="1" applyBorder="1" applyProtection="1"/>
    <xf numFmtId="0" fontId="19" fillId="0" borderId="0" xfId="15" applyFont="1" applyBorder="1" applyAlignment="1" applyProtection="1">
      <alignment horizontal="left" vertical="center"/>
    </xf>
    <xf numFmtId="166" fontId="18" fillId="0" borderId="1" xfId="13" applyNumberFormat="1" applyFont="1" applyBorder="1" applyAlignment="1" applyProtection="1">
      <alignment horizontal="center" vertical="center" wrapText="1"/>
    </xf>
    <xf numFmtId="166" fontId="18" fillId="0" borderId="2" xfId="13" applyNumberFormat="1" applyFont="1" applyBorder="1" applyAlignment="1" applyProtection="1">
      <alignment horizontal="center" vertical="center" wrapText="1"/>
    </xf>
    <xf numFmtId="166" fontId="19" fillId="0" borderId="2" xfId="13" applyNumberFormat="1" applyFont="1" applyBorder="1" applyAlignment="1" applyProtection="1">
      <alignment horizontal="center" vertical="center" wrapText="1"/>
    </xf>
    <xf numFmtId="0" fontId="19" fillId="0" borderId="2" xfId="27" applyFont="1" applyBorder="1" applyAlignment="1" applyProtection="1">
      <alignment horizontal="left" vertical="center" wrapText="1"/>
    </xf>
    <xf numFmtId="0" fontId="19" fillId="0" borderId="2" xfId="27" applyFont="1" applyBorder="1" applyAlignment="1" applyProtection="1">
      <alignment horizontal="center" vertical="center" wrapText="1"/>
    </xf>
    <xf numFmtId="3" fontId="19" fillId="0" borderId="2" xfId="27" applyNumberFormat="1" applyFont="1" applyBorder="1" applyAlignment="1" applyProtection="1">
      <alignment horizontal="center" vertical="center" wrapText="1"/>
    </xf>
    <xf numFmtId="4" fontId="19" fillId="4" borderId="2" xfId="27" applyNumberFormat="1" applyFont="1" applyFill="1" applyBorder="1" applyAlignment="1" applyProtection="1">
      <alignment horizontal="center" vertical="center" wrapText="1"/>
    </xf>
    <xf numFmtId="9" fontId="19" fillId="4" borderId="2" xfId="29" applyFont="1" applyFill="1" applyBorder="1" applyAlignment="1" applyProtection="1">
      <alignment horizontal="center" vertical="center"/>
    </xf>
    <xf numFmtId="164" fontId="19" fillId="0" borderId="2" xfId="13" applyNumberFormat="1" applyFont="1" applyBorder="1" applyAlignment="1" applyProtection="1">
      <alignment horizontal="center" vertical="center" wrapText="1"/>
    </xf>
    <xf numFmtId="164" fontId="19" fillId="0" borderId="2" xfId="0" applyNumberFormat="1" applyFont="1" applyBorder="1" applyAlignment="1">
      <alignment horizontal="center" vertical="center" wrapText="1"/>
    </xf>
    <xf numFmtId="9" fontId="19" fillId="0" borderId="2" xfId="27" applyNumberFormat="1" applyFont="1" applyBorder="1" applyAlignment="1" applyProtection="1">
      <alignment horizontal="left" vertical="center" wrapText="1"/>
    </xf>
    <xf numFmtId="1" fontId="19" fillId="0" borderId="2" xfId="13" applyNumberFormat="1" applyFont="1" applyBorder="1" applyAlignment="1" applyProtection="1">
      <alignment horizontal="center" vertical="center" wrapText="1"/>
    </xf>
    <xf numFmtId="0" fontId="18" fillId="0" borderId="2" xfId="0" applyFont="1" applyBorder="1" applyAlignment="1">
      <alignment horizontal="right"/>
    </xf>
    <xf numFmtId="0" fontId="19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164" fontId="18" fillId="0" borderId="2" xfId="7" applyFont="1" applyBorder="1" applyAlignment="1" applyProtection="1">
      <alignment horizontal="left" vertical="center" wrapText="1"/>
    </xf>
    <xf numFmtId="0" fontId="23" fillId="0" borderId="0" xfId="0" applyFont="1"/>
    <xf numFmtId="0" fontId="24" fillId="0" borderId="2" xfId="27" applyFont="1" applyBorder="1" applyAlignment="1" applyProtection="1">
      <alignment horizontal="left" vertical="center" wrapText="1"/>
    </xf>
    <xf numFmtId="0" fontId="24" fillId="0" borderId="2" xfId="27" applyFont="1" applyBorder="1" applyAlignment="1" applyProtection="1">
      <alignment horizontal="center" vertical="center" wrapText="1"/>
    </xf>
    <xf numFmtId="3" fontId="24" fillId="0" borderId="2" xfId="27" applyNumberFormat="1" applyFont="1" applyBorder="1" applyAlignment="1" applyProtection="1">
      <alignment horizontal="center" vertical="center" wrapText="1"/>
    </xf>
  </cellXfs>
  <cellStyles count="32">
    <cellStyle name="cf1" xfId="1" xr:uid="{00000000-0005-0000-0000-000006000000}"/>
    <cellStyle name="cf2" xfId="2" xr:uid="{00000000-0005-0000-0000-000007000000}"/>
    <cellStyle name="cf3" xfId="3" xr:uid="{00000000-0005-0000-0000-000008000000}"/>
    <cellStyle name="cf4" xfId="4" xr:uid="{00000000-0005-0000-0000-000009000000}"/>
    <cellStyle name="Dziesiętny 2" xfId="5" xr:uid="{00000000-0005-0000-0000-00000A000000}"/>
    <cellStyle name="Dziesiętny 2 3" xfId="6" xr:uid="{00000000-0005-0000-0000-00000B000000}"/>
    <cellStyle name="Dziesiętny 2 4" xfId="7" xr:uid="{00000000-0005-0000-0000-00000C000000}"/>
    <cellStyle name="Dziesiętny 2 5" xfId="8" xr:uid="{00000000-0005-0000-0000-00000D000000}"/>
    <cellStyle name="Excel Built-in Normal 1 2" xfId="31" xr:uid="{00000000-0005-0000-0000-000024000000}"/>
    <cellStyle name="Normal 2" xfId="9" xr:uid="{00000000-0005-0000-0000-00000E000000}"/>
    <cellStyle name="Normal 2 2" xfId="10" xr:uid="{00000000-0005-0000-0000-00000F000000}"/>
    <cellStyle name="Normal 3" xfId="11" xr:uid="{00000000-0005-0000-0000-000010000000}"/>
    <cellStyle name="Normal 4" xfId="12" xr:uid="{00000000-0005-0000-0000-000011000000}"/>
    <cellStyle name="Normalny" xfId="0" builtinId="0"/>
    <cellStyle name="Normalny 2" xfId="13" xr:uid="{00000000-0005-0000-0000-000012000000}"/>
    <cellStyle name="Normalny 2 2" xfId="14" xr:uid="{00000000-0005-0000-0000-000013000000}"/>
    <cellStyle name="Normalny 2 3" xfId="15" xr:uid="{00000000-0005-0000-0000-000014000000}"/>
    <cellStyle name="Normalny 2 5" xfId="16" xr:uid="{00000000-0005-0000-0000-000015000000}"/>
    <cellStyle name="Normalny 3" xfId="17" xr:uid="{00000000-0005-0000-0000-000016000000}"/>
    <cellStyle name="Normalny 3 3" xfId="18" xr:uid="{00000000-0005-0000-0000-000017000000}"/>
    <cellStyle name="Normalny 3 4" xfId="19" xr:uid="{00000000-0005-0000-0000-000018000000}"/>
    <cellStyle name="Normalny 4" xfId="20" xr:uid="{00000000-0005-0000-0000-000019000000}"/>
    <cellStyle name="Normalny 4 2 2" xfId="21" xr:uid="{00000000-0005-0000-0000-00001A000000}"/>
    <cellStyle name="Normalny 5" xfId="22" xr:uid="{00000000-0005-0000-0000-00001B000000}"/>
    <cellStyle name="Normalny 5 2" xfId="23" xr:uid="{00000000-0005-0000-0000-00001C000000}"/>
    <cellStyle name="Normalny 7" xfId="24" xr:uid="{00000000-0005-0000-0000-00001D000000}"/>
    <cellStyle name="Normalny 7 2" xfId="25" xr:uid="{00000000-0005-0000-0000-00001E000000}"/>
    <cellStyle name="Normalny 7 3" xfId="26" xr:uid="{00000000-0005-0000-0000-00001F000000}"/>
    <cellStyle name="Normalny 8" xfId="27" xr:uid="{00000000-0005-0000-0000-000020000000}"/>
    <cellStyle name="Procentowy 2" xfId="28" xr:uid="{00000000-0005-0000-0000-000021000000}"/>
    <cellStyle name="Procentowy 2 4" xfId="29" xr:uid="{00000000-0005-0000-0000-000022000000}"/>
    <cellStyle name="Procentowy 3" xfId="30" xr:uid="{00000000-0005-0000-0000-00002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zoomScaleNormal="100" zoomScalePageLayoutView="70" workbookViewId="0">
      <selection activeCell="E10" sqref="E10"/>
    </sheetView>
  </sheetViews>
  <sheetFormatPr baseColWidth="10" defaultColWidth="8.83203125" defaultRowHeight="15"/>
  <cols>
    <col min="1" max="1" width="9.6640625" customWidth="1"/>
    <col min="2" max="2" width="54" customWidth="1"/>
    <col min="3" max="3" width="8" customWidth="1"/>
    <col min="4" max="4" width="9.1640625" customWidth="1"/>
    <col min="5" max="5" width="10.5" customWidth="1"/>
    <col min="6" max="6" width="7" customWidth="1"/>
    <col min="7" max="7" width="10.5" customWidth="1"/>
    <col min="8" max="9" width="15.83203125" customWidth="1"/>
    <col min="10" max="10" width="30.5" customWidth="1"/>
    <col min="11" max="11" width="17.1640625" style="1" customWidth="1"/>
  </cols>
  <sheetData>
    <row r="1" spans="1:11" ht="16">
      <c r="B1" s="2"/>
      <c r="C1" s="3"/>
    </row>
    <row r="2" spans="1:11" ht="41.25" customHeight="1">
      <c r="B2" s="4" t="s">
        <v>0</v>
      </c>
      <c r="D2" s="33">
        <v>2024</v>
      </c>
    </row>
    <row r="4" spans="1:11" ht="18">
      <c r="B4" s="5" t="s">
        <v>1</v>
      </c>
      <c r="D4" s="6"/>
      <c r="F4" s="7" t="s">
        <v>25</v>
      </c>
    </row>
    <row r="5" spans="1:11" ht="84">
      <c r="B5" s="8" t="s">
        <v>2</v>
      </c>
      <c r="D5" s="9"/>
    </row>
    <row r="6" spans="1:11">
      <c r="A6" s="7"/>
      <c r="B6" s="1"/>
    </row>
    <row r="7" spans="1:11">
      <c r="A7" s="10"/>
      <c r="B7" s="11"/>
      <c r="C7" s="12"/>
      <c r="D7" s="12"/>
      <c r="E7" s="10"/>
      <c r="F7" s="13"/>
      <c r="G7" s="10"/>
      <c r="H7" s="10"/>
      <c r="I7" s="10"/>
      <c r="J7" s="10"/>
      <c r="K7" s="14"/>
    </row>
    <row r="8" spans="1:11">
      <c r="A8" s="15"/>
      <c r="B8" s="16"/>
      <c r="C8" s="10"/>
      <c r="D8" s="10"/>
      <c r="E8" s="10"/>
      <c r="F8" s="13"/>
      <c r="G8" s="10"/>
      <c r="H8" s="10"/>
      <c r="I8" s="10"/>
      <c r="J8" s="10"/>
      <c r="K8" s="14"/>
    </row>
    <row r="9" spans="1:11">
      <c r="A9" s="10"/>
      <c r="B9" s="16"/>
      <c r="C9" s="10"/>
      <c r="D9" s="10"/>
      <c r="E9" s="10"/>
      <c r="F9" s="13"/>
      <c r="G9" s="10"/>
      <c r="H9" s="10"/>
      <c r="I9" s="10"/>
      <c r="J9" s="10"/>
      <c r="K9" s="14"/>
    </row>
    <row r="10" spans="1:11" ht="45" customHeight="1">
      <c r="A10" s="17" t="s">
        <v>3</v>
      </c>
      <c r="B10" s="18" t="s">
        <v>4</v>
      </c>
      <c r="C10" s="18" t="s">
        <v>5</v>
      </c>
      <c r="D10" s="18" t="s">
        <v>6</v>
      </c>
      <c r="E10" s="18" t="s">
        <v>7</v>
      </c>
      <c r="F10" s="18" t="s">
        <v>8</v>
      </c>
      <c r="G10" s="18" t="s">
        <v>9</v>
      </c>
      <c r="H10" s="18" t="s">
        <v>10</v>
      </c>
      <c r="I10" s="18" t="s">
        <v>11</v>
      </c>
      <c r="J10" s="18" t="s">
        <v>12</v>
      </c>
      <c r="K10" s="18" t="s">
        <v>13</v>
      </c>
    </row>
    <row r="11" spans="1:11">
      <c r="A11" s="19">
        <v>1</v>
      </c>
      <c r="B11" s="20" t="s">
        <v>14</v>
      </c>
      <c r="C11" s="21" t="s">
        <v>15</v>
      </c>
      <c r="D11" s="22">
        <v>800</v>
      </c>
      <c r="E11" s="23"/>
      <c r="F11" s="24"/>
      <c r="G11" s="25">
        <f>E11*F11+E11</f>
        <v>0</v>
      </c>
      <c r="H11" s="26">
        <f>ROUND(D11*E11,2)</f>
        <v>0</v>
      </c>
      <c r="I11" s="26">
        <f>ROUND(D11*G11,2)</f>
        <v>0</v>
      </c>
      <c r="J11" s="27"/>
      <c r="K11" s="28"/>
    </row>
    <row r="12" spans="1:11" ht="28">
      <c r="A12" s="19">
        <v>2</v>
      </c>
      <c r="B12" s="20" t="s">
        <v>16</v>
      </c>
      <c r="C12" s="21" t="s">
        <v>15</v>
      </c>
      <c r="D12" s="22">
        <v>630</v>
      </c>
      <c r="E12" s="23"/>
      <c r="F12" s="24"/>
      <c r="G12" s="25">
        <f>E12*F12+E12</f>
        <v>0</v>
      </c>
      <c r="H12" s="26">
        <f>ROUND(D12*E12,2)</f>
        <v>0</v>
      </c>
      <c r="I12" s="26">
        <f>ROUND(D12*G12,2)</f>
        <v>0</v>
      </c>
      <c r="J12" s="27"/>
      <c r="K12" s="28"/>
    </row>
    <row r="13" spans="1:11" ht="28">
      <c r="A13" s="19">
        <v>3</v>
      </c>
      <c r="B13" s="20" t="s">
        <v>17</v>
      </c>
      <c r="C13" s="21" t="s">
        <v>15</v>
      </c>
      <c r="D13" s="22">
        <v>120</v>
      </c>
      <c r="E13" s="23"/>
      <c r="F13" s="24"/>
      <c r="G13" s="25"/>
      <c r="H13" s="26"/>
      <c r="I13" s="26"/>
      <c r="J13" s="27"/>
      <c r="K13" s="28"/>
    </row>
    <row r="14" spans="1:11">
      <c r="A14" s="19">
        <v>4</v>
      </c>
      <c r="B14" s="34" t="s">
        <v>18</v>
      </c>
      <c r="C14" s="35" t="s">
        <v>15</v>
      </c>
      <c r="D14" s="36">
        <v>600</v>
      </c>
      <c r="E14" s="23"/>
      <c r="F14" s="24"/>
      <c r="G14" s="25"/>
      <c r="H14" s="26"/>
      <c r="I14" s="26"/>
      <c r="J14" s="27"/>
      <c r="K14" s="28"/>
    </row>
    <row r="15" spans="1:11">
      <c r="A15" s="19">
        <v>5</v>
      </c>
      <c r="B15" s="34" t="s">
        <v>19</v>
      </c>
      <c r="C15" s="35" t="s">
        <v>15</v>
      </c>
      <c r="D15" s="36">
        <v>200</v>
      </c>
      <c r="E15" s="23"/>
      <c r="F15" s="24"/>
      <c r="G15" s="25">
        <f>E15*F15+E15</f>
        <v>0</v>
      </c>
      <c r="H15" s="26">
        <f>ROUND(D15*E15,2)</f>
        <v>0</v>
      </c>
      <c r="I15" s="26">
        <f>ROUND(D15*G15,2)</f>
        <v>0</v>
      </c>
      <c r="J15" s="27"/>
      <c r="K15" s="28"/>
    </row>
    <row r="16" spans="1:11" ht="15" customHeight="1">
      <c r="A16" s="32" t="s">
        <v>20</v>
      </c>
      <c r="B16" s="32"/>
      <c r="C16" s="32"/>
      <c r="D16" s="32"/>
      <c r="E16" s="32"/>
      <c r="F16" s="32"/>
      <c r="G16" s="32"/>
      <c r="H16" s="26">
        <f>SUM(H11:H15)</f>
        <v>0</v>
      </c>
      <c r="I16" s="26">
        <f>SUM(I11:I15)</f>
        <v>0</v>
      </c>
    </row>
    <row r="17" spans="2:9">
      <c r="H17" s="29" t="s">
        <v>21</v>
      </c>
      <c r="I17" s="26">
        <f>I16-H16</f>
        <v>0</v>
      </c>
    </row>
    <row r="19" spans="2:9">
      <c r="B19" s="30" t="s">
        <v>22</v>
      </c>
    </row>
    <row r="20" spans="2:9">
      <c r="B20" s="31" t="s">
        <v>23</v>
      </c>
    </row>
    <row r="21" spans="2:9">
      <c r="B21" s="31" t="s">
        <v>24</v>
      </c>
    </row>
  </sheetData>
  <mergeCells count="1">
    <mergeCell ref="A16:G16"/>
  </mergeCells>
  <printOptions horizontalCentered="1"/>
  <pageMargins left="0.31527777777777799" right="0.118055555555556" top="0.55138888888888904" bottom="0.55138888888888904" header="0.511811023622047" footer="0.31527777777777799"/>
  <pageSetup paperSize="9" scale="70" orientation="landscape" horizontalDpi="300" verticalDpi="300"/>
  <headerFooter>
    <oddFooter>&amp;CStrona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Kowalski Ryszard</dc:creator>
  <dc:description/>
  <cp:lastModifiedBy>Iwona Rałowiec</cp:lastModifiedBy>
  <cp:revision>1</cp:revision>
  <cp:lastPrinted>2022-06-03T08:30:33Z</cp:lastPrinted>
  <dcterms:created xsi:type="dcterms:W3CDTF">2020-02-23T11:58:33Z</dcterms:created>
  <dcterms:modified xsi:type="dcterms:W3CDTF">2024-06-10T18:26:52Z</dcterms:modified>
  <dc:language>pl-PL</dc:language>
</cp:coreProperties>
</file>